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6" tabRatio="264" activeTab="1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G7" i="2"/>
  <c r="H7"/>
  <c r="I11" s="1"/>
  <c r="J11" s="1"/>
  <c r="G8"/>
  <c r="G9"/>
  <c r="G10"/>
  <c r="G11"/>
  <c r="I7" l="1"/>
  <c r="J7" s="1"/>
  <c r="K7" s="1"/>
  <c r="I10"/>
  <c r="J10" s="1"/>
  <c r="I8"/>
  <c r="J8" s="1"/>
  <c r="I9"/>
  <c r="J9" s="1"/>
</calcChain>
</file>

<file path=xl/sharedStrings.xml><?xml version="1.0" encoding="utf-8"?>
<sst xmlns="http://schemas.openxmlformats.org/spreadsheetml/2006/main" count="11" uniqueCount="11">
  <si>
    <t>Tabela pomiarowa</t>
  </si>
  <si>
    <t>l.p.</t>
  </si>
  <si>
    <t>Średnica przewodu D [mm]</t>
  </si>
  <si>
    <t>Średnica przewodu D [cm]</t>
  </si>
  <si>
    <r>
      <t xml:space="preserve">    Objętość           V          [cm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]</t>
    </r>
  </si>
  <si>
    <t>T [s]</t>
  </si>
  <si>
    <r>
      <t>Wydatek [cm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/s]</t>
    </r>
  </si>
  <si>
    <r>
      <t>Pole przekroju [cm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]</t>
    </r>
  </si>
  <si>
    <t>Prędkość średnia [cm2/s]</t>
  </si>
  <si>
    <t>liczba Reynoldsa</t>
  </si>
  <si>
    <t>liczba Reynoldsa średnia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</si>
</sst>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38"/>
    </font>
    <font>
      <sz val="10"/>
      <color indexed="16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name val="Arial"/>
      <family val="2"/>
      <charset val="238"/>
    </font>
    <font>
      <sz val="10"/>
      <color indexed="11"/>
      <name val="Arial"/>
      <family val="2"/>
      <charset val="238"/>
    </font>
    <font>
      <b/>
      <sz val="20"/>
      <name val="Arial"/>
      <family val="2"/>
      <charset val="238"/>
    </font>
    <font>
      <vertAlign val="superscript"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49"/>
      </patternFill>
    </fill>
    <fill>
      <patternFill patternType="solid">
        <fgColor indexed="13"/>
        <bgColor indexed="34"/>
      </patternFill>
    </fill>
  </fills>
  <borders count="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textRotation="23"/>
    </xf>
    <xf numFmtId="0" fontId="0" fillId="0" borderId="0" xfId="0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/>
    <xf numFmtId="0" fontId="5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3DEB3D"/>
      <rgbColor rgb="000000FF"/>
      <rgbColor rgb="00E6E64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7:AA56"/>
  <sheetViews>
    <sheetView topLeftCell="Q36" workbookViewId="0">
      <selection activeCell="X56" sqref="X56"/>
    </sheetView>
  </sheetViews>
  <sheetFormatPr defaultColWidth="11.5546875" defaultRowHeight="13.2"/>
  <cols>
    <col min="1" max="16384" width="11.5546875" style="1"/>
  </cols>
  <sheetData>
    <row r="7" spans="3:13"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3:13"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3:13"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3:13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3:13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3:13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3:13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3:13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3:13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3:13"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3:13"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47" spans="16:27">
      <c r="P47"/>
      <c r="Q47"/>
      <c r="Z47"/>
      <c r="AA47"/>
    </row>
    <row r="48" spans="16:27">
      <c r="P48"/>
      <c r="Q48"/>
      <c r="Z48"/>
      <c r="AA48"/>
    </row>
    <row r="49" spans="16:27">
      <c r="P49"/>
      <c r="Q49"/>
      <c r="W49"/>
      <c r="X49"/>
      <c r="Z49"/>
      <c r="AA49"/>
    </row>
    <row r="50" spans="16:27">
      <c r="P50"/>
      <c r="Q50"/>
      <c r="W50"/>
      <c r="X50"/>
      <c r="Z50"/>
      <c r="AA50"/>
    </row>
    <row r="51" spans="16:27">
      <c r="P51"/>
      <c r="Q51"/>
      <c r="Z51"/>
      <c r="AA51"/>
    </row>
    <row r="52" spans="16:27">
      <c r="P52"/>
      <c r="Q52"/>
      <c r="Z52"/>
      <c r="AA52"/>
    </row>
    <row r="53" spans="16:27">
      <c r="P53"/>
      <c r="Q53"/>
      <c r="Z53"/>
      <c r="AA53"/>
    </row>
    <row r="54" spans="16:27">
      <c r="P54"/>
      <c r="Q54"/>
      <c r="Z54"/>
      <c r="AA54"/>
    </row>
    <row r="55" spans="16:27">
      <c r="P55"/>
      <c r="Q55"/>
      <c r="Z55"/>
      <c r="AA55"/>
    </row>
    <row r="56" spans="16:27">
      <c r="P56"/>
      <c r="Q56"/>
      <c r="Z56"/>
      <c r="AA56"/>
    </row>
  </sheetData>
  <pageMargins left="0.78749999999999998" right="0.78749999999999998" top="1.0249999999999999" bottom="1.0249999999999999" header="0.78749999999999998" footer="0.78749999999999998"/>
  <pageSetup paperSize="9" orientation="landscape" useFirstPageNumber="1" horizontalDpi="300" verticalDpi="300"/>
  <headerFooter alignWithMargins="0">
    <oddHeader>&amp;C&amp;A</oddHead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1:K19"/>
  <sheetViews>
    <sheetView tabSelected="1" workbookViewId="0">
      <selection activeCell="A3" sqref="A3"/>
    </sheetView>
  </sheetViews>
  <sheetFormatPr defaultColWidth="11.5546875" defaultRowHeight="13.2"/>
  <cols>
    <col min="1" max="1" width="11.5546875" style="3"/>
    <col min="2" max="2" width="4.109375" style="3" customWidth="1"/>
    <col min="3" max="3" width="13.88671875" style="3" customWidth="1"/>
    <col min="4" max="4" width="14" style="3" customWidth="1"/>
    <col min="5" max="5" width="11.5546875" style="3"/>
    <col min="6" max="6" width="7.77734375" style="3" customWidth="1"/>
    <col min="7" max="16384" width="11.5546875" style="3"/>
  </cols>
  <sheetData>
    <row r="1" spans="2:11">
      <c r="E1" s="4"/>
      <c r="F1" s="5"/>
    </row>
    <row r="2" spans="2:11" hidden="1">
      <c r="E2" s="6"/>
    </row>
    <row r="3" spans="2:11" ht="63.45" customHeight="1">
      <c r="E3" s="6"/>
    </row>
    <row r="4" spans="2:11" ht="31.35" customHeight="1">
      <c r="D4" s="13" t="s">
        <v>0</v>
      </c>
      <c r="E4" s="13"/>
      <c r="F4" s="13"/>
      <c r="G4" s="13"/>
      <c r="H4" s="13"/>
      <c r="I4" s="13"/>
    </row>
    <row r="5" spans="2:11" ht="90.3" customHeight="1">
      <c r="D5" s="7"/>
      <c r="E5" s="7"/>
    </row>
    <row r="6" spans="2:11" ht="42">
      <c r="B6" s="8" t="s">
        <v>1</v>
      </c>
      <c r="C6" s="9" t="s">
        <v>2</v>
      </c>
      <c r="D6" s="9" t="s">
        <v>3</v>
      </c>
      <c r="E6" s="9" t="s">
        <v>4</v>
      </c>
      <c r="F6" s="10" t="s">
        <v>5</v>
      </c>
      <c r="G6" s="11" t="s">
        <v>6</v>
      </c>
      <c r="H6" s="11" t="s">
        <v>7</v>
      </c>
      <c r="I6" s="11" t="s">
        <v>8</v>
      </c>
      <c r="J6" s="11" t="s">
        <v>9</v>
      </c>
      <c r="K6" s="11" t="s">
        <v>10</v>
      </c>
    </row>
    <row r="7" spans="2:11" ht="14.1" customHeight="1">
      <c r="B7" s="8">
        <v>1</v>
      </c>
      <c r="C7" s="8">
        <v>10</v>
      </c>
      <c r="D7" s="8">
        <v>1</v>
      </c>
      <c r="E7" s="8">
        <v>290</v>
      </c>
      <c r="F7" s="8">
        <v>19.8</v>
      </c>
      <c r="G7" s="8">
        <f>E7/F7</f>
        <v>14.646464646464645</v>
      </c>
      <c r="H7" s="14">
        <f>(3.14*D7^2)/4</f>
        <v>0.78500000000000003</v>
      </c>
      <c r="I7" s="8">
        <f>F7/H7</f>
        <v>25.222929936305732</v>
      </c>
      <c r="J7" s="8">
        <f>I7*D7/0.011</f>
        <v>2292.9936305732485</v>
      </c>
      <c r="K7" s="14">
        <f>AVERAGE(J7:J11)</f>
        <v>2392.5883034163289</v>
      </c>
    </row>
    <row r="8" spans="2:11">
      <c r="B8" s="8">
        <v>2</v>
      </c>
      <c r="C8" s="8">
        <v>10</v>
      </c>
      <c r="D8" s="8">
        <v>1</v>
      </c>
      <c r="E8" s="8">
        <v>330</v>
      </c>
      <c r="F8" s="8">
        <v>22.8</v>
      </c>
      <c r="G8" s="8">
        <f>E8/F8</f>
        <v>14.473684210526315</v>
      </c>
      <c r="H8" s="14"/>
      <c r="I8" s="8">
        <f>F8/H7</f>
        <v>29.044585987261147</v>
      </c>
      <c r="J8" s="8">
        <f>I8*D8/0.011</f>
        <v>2640.4169079328317</v>
      </c>
      <c r="K8" s="14"/>
    </row>
    <row r="9" spans="2:11">
      <c r="B9" s="8">
        <v>3</v>
      </c>
      <c r="C9" s="8">
        <v>10</v>
      </c>
      <c r="D9" s="8">
        <v>1</v>
      </c>
      <c r="E9" s="8">
        <v>270</v>
      </c>
      <c r="F9" s="8">
        <v>18.2</v>
      </c>
      <c r="G9" s="8">
        <f>E9/F9</f>
        <v>14.835164835164836</v>
      </c>
      <c r="H9" s="14"/>
      <c r="I9" s="8">
        <f>F9/H7</f>
        <v>23.184713375796175</v>
      </c>
      <c r="J9" s="8">
        <f>I9*D9/0.011</f>
        <v>2107.7012159814708</v>
      </c>
      <c r="K9" s="14"/>
    </row>
    <row r="10" spans="2:11">
      <c r="B10" s="8">
        <v>4</v>
      </c>
      <c r="C10" s="8">
        <v>10</v>
      </c>
      <c r="D10" s="8">
        <v>1</v>
      </c>
      <c r="E10" s="8">
        <v>320</v>
      </c>
      <c r="F10" s="8">
        <v>16.8</v>
      </c>
      <c r="G10" s="8">
        <f>E10/F10</f>
        <v>19.047619047619047</v>
      </c>
      <c r="H10" s="14"/>
      <c r="I10" s="8">
        <f>F10/H7</f>
        <v>21.401273885350317</v>
      </c>
      <c r="J10" s="8">
        <f>I10*D9/0.011</f>
        <v>1945.5703532136654</v>
      </c>
      <c r="K10" s="14"/>
    </row>
    <row r="11" spans="2:11">
      <c r="B11" s="8">
        <v>5</v>
      </c>
      <c r="C11" s="8">
        <v>10</v>
      </c>
      <c r="D11" s="8">
        <v>1</v>
      </c>
      <c r="E11" s="8">
        <v>390</v>
      </c>
      <c r="F11" s="8">
        <v>25.7</v>
      </c>
      <c r="G11" s="8">
        <f>E11/F11</f>
        <v>15.175097276264593</v>
      </c>
      <c r="H11" s="14"/>
      <c r="I11" s="8">
        <f>F11/H7</f>
        <v>32.738853503184714</v>
      </c>
      <c r="J11" s="8">
        <f>I11*D8/0.011</f>
        <v>2976.2594093804287</v>
      </c>
      <c r="K11" s="14"/>
    </row>
    <row r="19" spans="11:11">
      <c r="K19" s="12"/>
    </row>
  </sheetData>
  <mergeCells count="3">
    <mergeCell ref="D4:I4"/>
    <mergeCell ref="H7:H11"/>
    <mergeCell ref="K7:K11"/>
  </mergeCells>
  <pageMargins left="0.78749999999999998" right="0.78749999999999998" top="1.0249999999999999" bottom="1.0249999999999999" header="0.78749999999999998" footer="0.78749999999999998"/>
  <pageSetup paperSize="9" orientation="landscape" horizontalDpi="300" verticalDpi="300" r:id="rId1"/>
  <headerFooter alignWithMargins="0">
    <oddHeader>&amp;C&amp;A</oddHeader>
    <oddFooter>&amp;CStrona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0" sqref="D10"/>
    </sheetView>
  </sheetViews>
  <sheetFormatPr defaultColWidth="11.5546875" defaultRowHeight="13.2"/>
  <sheetData/>
  <pageMargins left="0.78749999999999998" right="0.78749999999999998" top="1.0249999999999999" bottom="1.0249999999999999" header="0.78749999999999998" footer="0.78749999999999998"/>
  <pageSetup paperSize="9" orientation="landscape" horizontalDpi="300" verticalDpi="300"/>
  <headerFooter alignWithMargins="0"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Śpiewak</dc:creator>
  <cp:lastModifiedBy>Tomasz Śpiewak</cp:lastModifiedBy>
  <dcterms:created xsi:type="dcterms:W3CDTF">2019-06-11T19:22:56Z</dcterms:created>
  <dcterms:modified xsi:type="dcterms:W3CDTF">2019-06-11T19:22:56Z</dcterms:modified>
</cp:coreProperties>
</file>